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0" windowWidth="13995" windowHeight="7935"/>
  </bookViews>
  <sheets>
    <sheet name="table 33.13" sheetId="1" r:id="rId1"/>
  </sheets>
  <definedNames>
    <definedName name="_xlnm.Print_Area" localSheetId="0">'table 33.13'!$A$1:$O$17</definedName>
  </definedNames>
  <calcPr calcId="124519"/>
</workbook>
</file>

<file path=xl/calcChain.xml><?xml version="1.0" encoding="utf-8"?>
<calcChain xmlns="http://schemas.openxmlformats.org/spreadsheetml/2006/main">
  <c r="B14" i="1"/>
  <c r="C14"/>
  <c r="D14"/>
  <c r="E14"/>
  <c r="F14"/>
  <c r="G14"/>
  <c r="H14"/>
  <c r="I14"/>
  <c r="J14"/>
</calcChain>
</file>

<file path=xl/sharedStrings.xml><?xml version="1.0" encoding="utf-8"?>
<sst xmlns="http://schemas.openxmlformats.org/spreadsheetml/2006/main" count="41" uniqueCount="21">
  <si>
    <t>ENVIRONMENT &amp; FOREST</t>
  </si>
  <si>
    <t>(MT)</t>
  </si>
  <si>
    <t>ODS</t>
  </si>
  <si>
    <t>CFC-11</t>
  </si>
  <si>
    <t>CFC-12</t>
  </si>
  <si>
    <t>CFC-113</t>
  </si>
  <si>
    <t>CTC</t>
  </si>
  <si>
    <t>HCFC-22</t>
  </si>
  <si>
    <t>Mythyl Bromide</t>
  </si>
  <si>
    <t>..</t>
  </si>
  <si>
    <t>Total</t>
  </si>
  <si>
    <t>Nil</t>
  </si>
  <si>
    <t># Recovered and recycled</t>
  </si>
  <si>
    <t>Source: Ozone Cell, M/o Environment &amp; Forest</t>
  </si>
  <si>
    <t>…</t>
  </si>
  <si>
    <t>* For EUN- Essential Use Nomination</t>
  </si>
  <si>
    <t xml:space="preserve">Table 33.13: PRODUCTION OF OZONE DEPLETING SUBSTANCES (ODS)  IN INDIA </t>
  </si>
  <si>
    <t>...</t>
  </si>
  <si>
    <t>83*</t>
  </si>
  <si>
    <t>235*</t>
  </si>
  <si>
    <t>15223#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</si>
</sst>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9"/>
      <name val="FrankLinGothicCond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3">
      <alignment horizontal="right" wrapText="1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7" applyNumberFormat="0" applyFill="0" applyAlignment="0" applyProtection="0"/>
    <xf numFmtId="0" fontId="15" fillId="22" borderId="0" applyNumberFormat="0" applyBorder="0" applyAlignment="0" applyProtection="0"/>
    <xf numFmtId="0" fontId="1" fillId="23" borderId="8" applyNumberFormat="0" applyFont="0" applyAlignment="0" applyProtection="0"/>
    <xf numFmtId="0" fontId="16" fillId="20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</cellStyleXfs>
  <cellXfs count="27">
    <xf numFmtId="0" fontId="0" fillId="0" borderId="0" xfId="0"/>
    <xf numFmtId="0" fontId="21" fillId="0" borderId="0" xfId="0" applyFont="1"/>
    <xf numFmtId="0" fontId="21" fillId="24" borderId="0" xfId="0" applyFont="1" applyFill="1"/>
    <xf numFmtId="0" fontId="24" fillId="24" borderId="0" xfId="0" applyFont="1" applyFill="1"/>
    <xf numFmtId="0" fontId="21" fillId="24" borderId="0" xfId="0" applyFont="1" applyFill="1" applyBorder="1"/>
    <xf numFmtId="0" fontId="22" fillId="24" borderId="11" xfId="0" applyFont="1" applyFill="1" applyBorder="1" applyAlignment="1">
      <alignment horizontal="center" vertical="top"/>
    </xf>
    <xf numFmtId="0" fontId="22" fillId="24" borderId="11" xfId="0" applyFont="1" applyFill="1" applyBorder="1" applyAlignment="1">
      <alignment horizontal="center"/>
    </xf>
    <xf numFmtId="0" fontId="21" fillId="25" borderId="0" xfId="0" applyFont="1" applyFill="1"/>
    <xf numFmtId="0" fontId="21" fillId="26" borderId="0" xfId="0" applyFont="1" applyFill="1" applyBorder="1" applyAlignment="1">
      <alignment horizontal="center"/>
    </xf>
    <xf numFmtId="0" fontId="21" fillId="26" borderId="0" xfId="0" applyFont="1" applyFill="1"/>
    <xf numFmtId="0" fontId="21" fillId="26" borderId="0" xfId="0" applyFont="1" applyFill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applyFont="1" applyFill="1" applyAlignment="1">
      <alignment horizontal="center"/>
    </xf>
    <xf numFmtId="0" fontId="21" fillId="25" borderId="3" xfId="0" applyFont="1" applyFill="1" applyBorder="1" applyAlignment="1">
      <alignment horizontal="center"/>
    </xf>
    <xf numFmtId="0" fontId="21" fillId="24" borderId="0" xfId="0" applyFont="1" applyFill="1" applyBorder="1" applyAlignment="1">
      <alignment horizontal="center"/>
    </xf>
    <xf numFmtId="0" fontId="21" fillId="24" borderId="3" xfId="0" applyFont="1" applyFill="1" applyBorder="1" applyAlignment="1">
      <alignment horizontal="center"/>
    </xf>
    <xf numFmtId="0" fontId="21" fillId="24" borderId="0" xfId="0" applyFont="1" applyFill="1" applyAlignment="1">
      <alignment wrapText="1"/>
    </xf>
    <xf numFmtId="0" fontId="24" fillId="24" borderId="0" xfId="0" applyFont="1" applyFill="1" applyAlignment="1">
      <alignment horizontal="left"/>
    </xf>
    <xf numFmtId="1" fontId="21" fillId="26" borderId="0" xfId="0" applyNumberFormat="1" applyFont="1" applyFill="1" applyBorder="1" applyAlignment="1">
      <alignment horizontal="center"/>
    </xf>
    <xf numFmtId="1" fontId="21" fillId="25" borderId="0" xfId="0" applyNumberFormat="1" applyFont="1" applyFill="1" applyBorder="1" applyAlignment="1">
      <alignment horizontal="center"/>
    </xf>
    <xf numFmtId="1" fontId="21" fillId="25" borderId="3" xfId="0" applyNumberFormat="1" applyFont="1" applyFill="1" applyBorder="1" applyAlignment="1">
      <alignment horizontal="center"/>
    </xf>
    <xf numFmtId="1" fontId="22" fillId="26" borderId="11" xfId="0" applyNumberFormat="1" applyFont="1" applyFill="1" applyBorder="1" applyAlignment="1">
      <alignment horizontal="center"/>
    </xf>
    <xf numFmtId="1" fontId="21" fillId="25" borderId="0" xfId="0" applyNumberFormat="1" applyFont="1" applyFill="1" applyAlignment="1">
      <alignment horizontal="center"/>
    </xf>
    <xf numFmtId="1" fontId="21" fillId="26" borderId="0" xfId="0" applyNumberFormat="1" applyFont="1" applyFill="1" applyAlignment="1">
      <alignment horizontal="center"/>
    </xf>
    <xf numFmtId="0" fontId="21" fillId="26" borderId="0" xfId="0" applyFont="1" applyFill="1" applyAlignment="1">
      <alignment horizontal="left"/>
    </xf>
    <xf numFmtId="0" fontId="22" fillId="24" borderId="3" xfId="0" applyFont="1" applyFill="1" applyBorder="1" applyAlignment="1">
      <alignment horizontal="right"/>
    </xf>
    <xf numFmtId="0" fontId="23" fillId="24" borderId="0" xfId="0" applyFont="1" applyFill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lumn headings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tabSelected="1" view="pageBreakPreview" zoomScaleSheetLayoutView="100" workbookViewId="0">
      <selection activeCell="P13" sqref="P13"/>
    </sheetView>
  </sheetViews>
  <sheetFormatPr defaultRowHeight="12.75"/>
  <cols>
    <col min="1" max="1" width="15.140625" style="2" customWidth="1"/>
    <col min="2" max="2" width="11.140625" style="1" bestFit="1" customWidth="1"/>
    <col min="3" max="3" width="12.42578125" style="1" customWidth="1"/>
    <col min="4" max="4" width="11.28515625" style="1" bestFit="1" customWidth="1"/>
    <col min="5" max="5" width="10.5703125" style="1" bestFit="1" customWidth="1"/>
    <col min="6" max="6" width="11.28515625" style="1" bestFit="1" customWidth="1"/>
    <col min="7" max="7" width="10.85546875" style="1" bestFit="1" customWidth="1"/>
    <col min="8" max="9" width="11.28515625" style="1" bestFit="1" customWidth="1"/>
    <col min="10" max="10" width="11.140625" style="1" bestFit="1" customWidth="1"/>
    <col min="11" max="11" width="9.7109375" style="1" bestFit="1" customWidth="1"/>
    <col min="12" max="14" width="9.140625" style="1"/>
    <col min="15" max="15" width="10.42578125" style="1" customWidth="1"/>
    <col min="16" max="16384" width="9.140625" style="1"/>
  </cols>
  <sheetData>
    <row r="1" spans="1:15" ht="15.75">
      <c r="A1" s="17"/>
      <c r="B1" s="3"/>
      <c r="C1" s="3"/>
      <c r="D1" s="3"/>
      <c r="E1" s="3"/>
      <c r="F1" s="3"/>
      <c r="G1" s="3"/>
      <c r="H1" s="3"/>
      <c r="I1" s="3"/>
      <c r="J1" s="3"/>
      <c r="K1" s="3"/>
      <c r="L1" s="2"/>
      <c r="M1" s="2"/>
      <c r="N1" s="2"/>
      <c r="O1" s="2"/>
    </row>
    <row r="2" spans="1:15" ht="15.75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2"/>
      <c r="M3" s="2"/>
      <c r="N3" s="2"/>
      <c r="O3" s="2"/>
    </row>
    <row r="4" spans="1:15" ht="24.95" customHeight="1">
      <c r="A4" s="26" t="s">
        <v>16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24.95" customHeight="1">
      <c r="A5" s="4"/>
      <c r="B5" s="4"/>
      <c r="C5" s="4"/>
      <c r="D5" s="4"/>
      <c r="E5" s="4"/>
      <c r="F5" s="4"/>
      <c r="G5" s="4"/>
      <c r="H5" s="4"/>
      <c r="I5" s="4"/>
      <c r="J5" s="2"/>
      <c r="K5" s="25" t="s">
        <v>1</v>
      </c>
      <c r="L5" s="25"/>
      <c r="M5" s="25"/>
      <c r="N5" s="25"/>
      <c r="O5" s="25"/>
    </row>
    <row r="6" spans="1:15" ht="24.95" customHeight="1">
      <c r="A6" s="5" t="s">
        <v>2</v>
      </c>
      <c r="B6" s="5">
        <v>2000</v>
      </c>
      <c r="C6" s="5">
        <v>2001</v>
      </c>
      <c r="D6" s="5">
        <v>2002</v>
      </c>
      <c r="E6" s="5">
        <v>2003</v>
      </c>
      <c r="F6" s="5">
        <v>2004</v>
      </c>
      <c r="G6" s="5">
        <v>2005</v>
      </c>
      <c r="H6" s="5">
        <v>2006</v>
      </c>
      <c r="I6" s="5">
        <v>2007</v>
      </c>
      <c r="J6" s="5">
        <v>2008</v>
      </c>
      <c r="K6" s="5">
        <v>2009</v>
      </c>
      <c r="L6" s="5">
        <v>2010</v>
      </c>
      <c r="M6" s="5">
        <v>2011</v>
      </c>
      <c r="N6" s="5">
        <v>2012</v>
      </c>
      <c r="O6" s="5">
        <v>2013</v>
      </c>
    </row>
    <row r="7" spans="1:15" ht="24.9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</row>
    <row r="8" spans="1:15" ht="24.95" customHeight="1">
      <c r="A8" s="14" t="s">
        <v>3</v>
      </c>
      <c r="B8" s="18">
        <v>5634</v>
      </c>
      <c r="C8" s="18">
        <v>4514</v>
      </c>
      <c r="D8" s="18">
        <v>3689</v>
      </c>
      <c r="E8" s="18">
        <v>2609</v>
      </c>
      <c r="F8" s="18">
        <v>2429</v>
      </c>
      <c r="G8" s="18">
        <v>1543.41</v>
      </c>
      <c r="H8" s="18">
        <v>785.13</v>
      </c>
      <c r="I8" s="18">
        <v>424.8</v>
      </c>
      <c r="J8" s="18">
        <v>117.59</v>
      </c>
      <c r="K8" s="8" t="s">
        <v>9</v>
      </c>
      <c r="L8" s="10" t="s">
        <v>18</v>
      </c>
      <c r="M8" s="10" t="s">
        <v>11</v>
      </c>
      <c r="N8" s="10" t="s">
        <v>11</v>
      </c>
      <c r="O8" s="10" t="s">
        <v>11</v>
      </c>
    </row>
    <row r="9" spans="1:15" s="7" customFormat="1" ht="24.95" customHeight="1">
      <c r="A9" s="14" t="s">
        <v>4</v>
      </c>
      <c r="B9" s="19">
        <v>14777</v>
      </c>
      <c r="C9" s="19">
        <v>14164</v>
      </c>
      <c r="D9" s="19">
        <v>13167</v>
      </c>
      <c r="E9" s="19">
        <v>12373</v>
      </c>
      <c r="F9" s="19">
        <v>10611</v>
      </c>
      <c r="G9" s="19">
        <v>9702.16</v>
      </c>
      <c r="H9" s="19">
        <v>6104.7</v>
      </c>
      <c r="I9" s="19">
        <v>1869.9</v>
      </c>
      <c r="J9" s="19">
        <v>549.63800000000003</v>
      </c>
      <c r="K9" s="11" t="s">
        <v>9</v>
      </c>
      <c r="L9" s="12" t="s">
        <v>19</v>
      </c>
      <c r="M9" s="12" t="s">
        <v>11</v>
      </c>
      <c r="N9" s="12" t="s">
        <v>11</v>
      </c>
      <c r="O9" s="12" t="s">
        <v>11</v>
      </c>
    </row>
    <row r="10" spans="1:15" ht="24.95" customHeight="1">
      <c r="A10" s="14" t="s">
        <v>5</v>
      </c>
      <c r="B10" s="18">
        <v>5</v>
      </c>
      <c r="C10" s="18">
        <v>14</v>
      </c>
      <c r="D10" s="18">
        <v>35</v>
      </c>
      <c r="E10" s="18">
        <v>32</v>
      </c>
      <c r="F10" s="18">
        <v>30</v>
      </c>
      <c r="G10" s="18">
        <v>17.96</v>
      </c>
      <c r="H10" s="18">
        <v>373.53</v>
      </c>
      <c r="I10" s="18">
        <v>72.599999999999994</v>
      </c>
      <c r="J10" s="18">
        <v>79.099999999999994</v>
      </c>
      <c r="K10" s="8" t="s">
        <v>9</v>
      </c>
      <c r="L10" s="10" t="s">
        <v>11</v>
      </c>
      <c r="M10" s="10" t="s">
        <v>11</v>
      </c>
      <c r="N10" s="10" t="s">
        <v>11</v>
      </c>
      <c r="O10" s="10" t="s">
        <v>11</v>
      </c>
    </row>
    <row r="11" spans="1:15" s="7" customFormat="1" ht="24.95" customHeight="1">
      <c r="A11" s="14" t="s">
        <v>6</v>
      </c>
      <c r="B11" s="19">
        <v>17509</v>
      </c>
      <c r="C11" s="19">
        <v>16459</v>
      </c>
      <c r="D11" s="19">
        <v>18957</v>
      </c>
      <c r="E11" s="19">
        <v>18239</v>
      </c>
      <c r="F11" s="19">
        <v>16631</v>
      </c>
      <c r="G11" s="19">
        <v>17433.28</v>
      </c>
      <c r="H11" s="19">
        <v>13877.84</v>
      </c>
      <c r="I11" s="19">
        <v>9538</v>
      </c>
      <c r="J11" s="19">
        <v>12035.68</v>
      </c>
      <c r="K11" s="22">
        <v>11248.5</v>
      </c>
      <c r="L11" s="12" t="s">
        <v>20</v>
      </c>
      <c r="M11" s="22">
        <v>17741.026000000002</v>
      </c>
      <c r="N11" s="22">
        <v>15411.993</v>
      </c>
      <c r="O11" s="12">
        <v>17664</v>
      </c>
    </row>
    <row r="12" spans="1:15" ht="24.95" customHeight="1">
      <c r="A12" s="14" t="s">
        <v>7</v>
      </c>
      <c r="B12" s="18">
        <v>14061</v>
      </c>
      <c r="C12" s="18">
        <v>14868</v>
      </c>
      <c r="D12" s="18">
        <v>14606</v>
      </c>
      <c r="E12" s="18">
        <v>19216</v>
      </c>
      <c r="F12" s="18">
        <v>25592</v>
      </c>
      <c r="G12" s="18">
        <v>24789.24</v>
      </c>
      <c r="H12" s="18">
        <v>30386.38</v>
      </c>
      <c r="I12" s="18">
        <v>41213.599999999999</v>
      </c>
      <c r="J12" s="18">
        <v>45558.15</v>
      </c>
      <c r="K12" s="23">
        <v>47657.1</v>
      </c>
      <c r="L12" s="10">
        <v>47613</v>
      </c>
      <c r="M12" s="23">
        <v>48476.597000000002</v>
      </c>
      <c r="N12" s="23">
        <v>47613.3</v>
      </c>
      <c r="O12" s="23">
        <v>40650.6</v>
      </c>
    </row>
    <row r="13" spans="1:15" s="7" customFormat="1" ht="24.95" customHeight="1">
      <c r="A13" s="15" t="s">
        <v>8</v>
      </c>
      <c r="B13" s="20">
        <v>107</v>
      </c>
      <c r="C13" s="20">
        <v>85</v>
      </c>
      <c r="D13" s="20">
        <v>37914</v>
      </c>
      <c r="E13" s="20" t="s">
        <v>9</v>
      </c>
      <c r="F13" s="20" t="s">
        <v>9</v>
      </c>
      <c r="G13" s="20" t="s">
        <v>9</v>
      </c>
      <c r="H13" s="20" t="s">
        <v>9</v>
      </c>
      <c r="I13" s="20" t="s">
        <v>9</v>
      </c>
      <c r="J13" s="20" t="s">
        <v>9</v>
      </c>
      <c r="K13" s="13" t="s">
        <v>9</v>
      </c>
      <c r="L13" s="12" t="s">
        <v>9</v>
      </c>
      <c r="M13" s="20" t="s">
        <v>14</v>
      </c>
      <c r="N13" s="20" t="s">
        <v>14</v>
      </c>
      <c r="O13" s="13" t="s">
        <v>17</v>
      </c>
    </row>
    <row r="14" spans="1:15" ht="24.95" customHeight="1">
      <c r="A14" s="6" t="s">
        <v>10</v>
      </c>
      <c r="B14" s="21">
        <f t="shared" ref="B14:J14" si="0">SUM(B8:B13)</f>
        <v>52093</v>
      </c>
      <c r="C14" s="21">
        <f t="shared" si="0"/>
        <v>50104</v>
      </c>
      <c r="D14" s="21">
        <f t="shared" si="0"/>
        <v>88368</v>
      </c>
      <c r="E14" s="21">
        <f t="shared" si="0"/>
        <v>52469</v>
      </c>
      <c r="F14" s="21">
        <f t="shared" si="0"/>
        <v>55293</v>
      </c>
      <c r="G14" s="21">
        <f t="shared" si="0"/>
        <v>53486.05</v>
      </c>
      <c r="H14" s="21">
        <f t="shared" si="0"/>
        <v>51527.58</v>
      </c>
      <c r="I14" s="21">
        <f t="shared" si="0"/>
        <v>53118.899999999994</v>
      </c>
      <c r="J14" s="21">
        <f t="shared" si="0"/>
        <v>58340.158000000003</v>
      </c>
      <c r="K14" s="21">
        <v>58905.7</v>
      </c>
      <c r="L14" s="21">
        <v>63154.434999999998</v>
      </c>
      <c r="M14" s="21">
        <v>66217.623000000007</v>
      </c>
      <c r="N14" s="21">
        <v>63025.3</v>
      </c>
      <c r="O14" s="21">
        <v>58314.3</v>
      </c>
    </row>
    <row r="15" spans="1:15" ht="17.25" customHeight="1">
      <c r="A15" s="9" t="s">
        <v>15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14.25" customHeight="1">
      <c r="A16" s="9" t="s">
        <v>12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13.5" customHeight="1">
      <c r="A17" s="24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9"/>
      <c r="M17" s="9"/>
      <c r="N17" s="9"/>
      <c r="O17" s="9"/>
    </row>
    <row r="19" spans="1:15">
      <c r="A19" s="16"/>
    </row>
  </sheetData>
  <mergeCells count="4">
    <mergeCell ref="A17:K17"/>
    <mergeCell ref="K5:O5"/>
    <mergeCell ref="A4:O4"/>
    <mergeCell ref="A2:O2"/>
  </mergeCells>
  <phoneticPr fontId="20" type="noConversion"/>
  <pageMargins left="0.74803149606299213" right="0.74803149606299213" top="0.98425196850393704" bottom="0.98425196850393704" header="0.51181102362204722" footer="0.51181102362204722"/>
  <pageSetup scale="70" orientation="landscape" r:id="rId1"/>
  <headerFooter alignWithMargins="0"/>
  <ignoredErrors>
    <ignoredError sqref="B14:D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33.13</vt:lpstr>
      <vt:lpstr>'table 33.13'!Print_Area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sbchaturvedi</dc:creator>
  <cp:lastModifiedBy>Lenovo1</cp:lastModifiedBy>
  <cp:lastPrinted>2014-12-29T03:33:08Z</cp:lastPrinted>
  <dcterms:created xsi:type="dcterms:W3CDTF">2011-01-17T05:48:22Z</dcterms:created>
  <dcterms:modified xsi:type="dcterms:W3CDTF">2020-12-05T07:20:27Z</dcterms:modified>
</cp:coreProperties>
</file>